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.janko\Desktop\Materiały biurowe 25.11.2022r\"/>
    </mc:Choice>
  </mc:AlternateContent>
  <xr:revisionPtr revIDLastSave="0" documentId="13_ncr:1_{086D1AE7-CFBD-4BCB-8978-AB4E333691B1}" xr6:coauthVersionLast="47" xr6:coauthVersionMax="47" xr10:uidLastSave="{00000000-0000-0000-0000-000000000000}"/>
  <bookViews>
    <workbookView xWindow="-108" yWindow="-108" windowWidth="23256" windowHeight="12576" xr2:uid="{21EB5832-29AD-4CF1-A0AA-CA98F26A35F6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9" i="1" l="1"/>
  <c r="G74" i="1"/>
  <c r="G72" i="1"/>
  <c r="G109" i="1"/>
  <c r="G108" i="1"/>
  <c r="G107" i="1"/>
  <c r="G106" i="1"/>
  <c r="G105" i="1"/>
  <c r="G104" i="1"/>
  <c r="G103" i="1"/>
  <c r="G102" i="1"/>
  <c r="G101" i="1"/>
  <c r="G98" i="1"/>
  <c r="G97" i="1"/>
  <c r="G96" i="1"/>
  <c r="G95" i="1"/>
  <c r="G94" i="1"/>
  <c r="G93" i="1"/>
  <c r="G92" i="1"/>
  <c r="G91" i="1"/>
  <c r="G89" i="1"/>
  <c r="G88" i="1"/>
  <c r="G87" i="1"/>
  <c r="G86" i="1"/>
  <c r="G85" i="1"/>
  <c r="G82" i="1"/>
  <c r="G80" i="1"/>
  <c r="G79" i="1"/>
  <c r="G78" i="1"/>
  <c r="G77" i="1"/>
  <c r="G76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1" i="1"/>
  <c r="G37" i="1"/>
  <c r="G36" i="1"/>
  <c r="G35" i="1"/>
  <c r="G34" i="1"/>
  <c r="G33" i="1"/>
  <c r="G32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10" i="1" l="1"/>
</calcChain>
</file>

<file path=xl/sharedStrings.xml><?xml version="1.0" encoding="utf-8"?>
<sst xmlns="http://schemas.openxmlformats.org/spreadsheetml/2006/main" count="370" uniqueCount="252">
  <si>
    <t>Lp.</t>
  </si>
  <si>
    <t>Opis przedmiotu zamówienia</t>
  </si>
  <si>
    <t>cechy szczególne</t>
  </si>
  <si>
    <t>jedn. miary</t>
  </si>
  <si>
    <t>Ilość</t>
  </si>
  <si>
    <t>Cena PLN brutto</t>
  </si>
  <si>
    <t>Cena w PLN kol 4x5</t>
  </si>
  <si>
    <t>1.</t>
  </si>
  <si>
    <t xml:space="preserve">Papier ksero A-4 </t>
  </si>
  <si>
    <t>mg-g/m² 80</t>
  </si>
  <si>
    <t>ryza</t>
  </si>
  <si>
    <t>2.</t>
  </si>
  <si>
    <t xml:space="preserve">Papier ksero kolorowy A-4 </t>
  </si>
  <si>
    <t>100 kartek w zestawie po 5 kolorów – nasycone (mg-g/m² 80)</t>
  </si>
  <si>
    <t>3.</t>
  </si>
  <si>
    <t>szt.</t>
  </si>
  <si>
    <t>4.</t>
  </si>
  <si>
    <t>zielony</t>
  </si>
  <si>
    <t>czerwony</t>
  </si>
  <si>
    <t>niebieski</t>
  </si>
  <si>
    <t>czarny</t>
  </si>
  <si>
    <t>żółty</t>
  </si>
  <si>
    <t>5.</t>
  </si>
  <si>
    <t>6.</t>
  </si>
  <si>
    <t xml:space="preserve">Skoroszyt A-4 z zawieszką do segregatora </t>
  </si>
  <si>
    <t>różne kolory - plastikowy</t>
  </si>
  <si>
    <t>7.</t>
  </si>
  <si>
    <t xml:space="preserve">Spinacze metalowe – małe dł. 28 mm </t>
  </si>
  <si>
    <t>op. po 100 szt.</t>
  </si>
  <si>
    <t>op.</t>
  </si>
  <si>
    <t>8.</t>
  </si>
  <si>
    <t xml:space="preserve">Pinezki metalowe z plastikiem </t>
  </si>
  <si>
    <t>9.</t>
  </si>
  <si>
    <t xml:space="preserve">Taśma samoprzylepna bezbarwna </t>
  </si>
  <si>
    <t>szer. 17 mm i dł. ok. 27,5 m</t>
  </si>
  <si>
    <t>10.</t>
  </si>
  <si>
    <t xml:space="preserve">Zszywki metalowe do papieru miedziowane </t>
  </si>
  <si>
    <t xml:space="preserve">szer. 23 mm/13mm po 1000 szt. w opak. </t>
  </si>
  <si>
    <t>11.</t>
  </si>
  <si>
    <t xml:space="preserve">zer. 26 mm/6mm po 1000 szt. w opak. </t>
  </si>
  <si>
    <t>12.</t>
  </si>
  <si>
    <t>13.</t>
  </si>
  <si>
    <t xml:space="preserve">Cienkopis czerwony plastikowy z końcówką metalową </t>
  </si>
  <si>
    <t>14.</t>
  </si>
  <si>
    <t>Flamastry – etui 10 kolorów /12 kol</t>
  </si>
  <si>
    <t>15.</t>
  </si>
  <si>
    <t>16.</t>
  </si>
  <si>
    <t>17.</t>
  </si>
  <si>
    <t>18.</t>
  </si>
  <si>
    <t>19.</t>
  </si>
  <si>
    <t>20.</t>
  </si>
  <si>
    <t>21.</t>
  </si>
  <si>
    <t>22.</t>
  </si>
  <si>
    <t>Zakreślacze</t>
  </si>
  <si>
    <t>różowy</t>
  </si>
  <si>
    <t>pomarańczowy</t>
  </si>
  <si>
    <t>Klipsy Archiwizacyjne" plastikowe do kategorii B</t>
  </si>
  <si>
    <t xml:space="preserve">Papier wizytówkowy A4 </t>
  </si>
  <si>
    <t>min.220 gram, kolor biały, len</t>
  </si>
  <si>
    <t>23.</t>
  </si>
  <si>
    <t xml:space="preserve">Spinacze trójkątne </t>
  </si>
  <si>
    <t>24.</t>
  </si>
  <si>
    <t>Cienkopis plastikowy z końcówką metalową</t>
  </si>
  <si>
    <t xml:space="preserve">czarny </t>
  </si>
  <si>
    <t>25.</t>
  </si>
  <si>
    <t xml:space="preserve">Przekładki do segregatora A-4 </t>
  </si>
  <si>
    <t>numerowane 12-tki</t>
  </si>
  <si>
    <t>26.</t>
  </si>
  <si>
    <t>27.</t>
  </si>
  <si>
    <t>28.</t>
  </si>
  <si>
    <t xml:space="preserve">Etykiety samoprzylepne – bloczek kartek samoprzylepnych </t>
  </si>
  <si>
    <r>
      <t>4 kolory w zestawie o wym. 4x20x50 po 40 kartek w pasku</t>
    </r>
    <r>
      <rPr>
        <b/>
        <sz val="12"/>
        <color theme="1"/>
        <rFont val="Times New Roman"/>
        <family val="1"/>
        <charset val="238"/>
      </rPr>
      <t xml:space="preserve"> </t>
    </r>
  </si>
  <si>
    <t>29.</t>
  </si>
  <si>
    <t>Ołówek automatyczny 0,7 mm</t>
  </si>
  <si>
    <t>plastikowy   z metalową końcówką</t>
  </si>
  <si>
    <t>30.</t>
  </si>
  <si>
    <t xml:space="preserve">Teczka z gumką A-4 – papierowa </t>
  </si>
  <si>
    <t>w różnych kolorach</t>
  </si>
  <si>
    <t>31.</t>
  </si>
  <si>
    <t xml:space="preserve">Skoroszyt A-4 oczkowy tekturowy </t>
  </si>
  <si>
    <t>średnica oczka ok. 8 mm połówka – oczko metalowe</t>
  </si>
  <si>
    <t>32.</t>
  </si>
  <si>
    <t>33.</t>
  </si>
  <si>
    <t>34.</t>
  </si>
  <si>
    <t>Taśma pakowa przeźroczysta 48 x 50 mm</t>
  </si>
  <si>
    <t>pakowane po 6szt</t>
  </si>
  <si>
    <t>35.</t>
  </si>
  <si>
    <t>Marker dwustronny wodoodporny do pisania po płytach CD/DVD</t>
  </si>
  <si>
    <t>36.</t>
  </si>
  <si>
    <t>Linijka Metalowa</t>
  </si>
  <si>
    <t>37.</t>
  </si>
  <si>
    <t>Taśma dwustronna szeroka</t>
  </si>
  <si>
    <t>38.</t>
  </si>
  <si>
    <t>39.</t>
  </si>
  <si>
    <t>Korektor w taśmie</t>
  </si>
  <si>
    <t>40.</t>
  </si>
  <si>
    <t>Rozszywacz</t>
  </si>
  <si>
    <t>41.</t>
  </si>
  <si>
    <t>Klipsy biurowe do papieru</t>
  </si>
  <si>
    <t>50mm</t>
  </si>
  <si>
    <t>30mm</t>
  </si>
  <si>
    <t xml:space="preserve">20mm </t>
  </si>
  <si>
    <t>42.</t>
  </si>
  <si>
    <t>43.</t>
  </si>
  <si>
    <t>Ołówek zwykły</t>
  </si>
  <si>
    <t>44.</t>
  </si>
  <si>
    <t>Długopis do przyklejenia do blatu</t>
  </si>
  <si>
    <t>45.</t>
  </si>
  <si>
    <t>46.</t>
  </si>
  <si>
    <t>47.</t>
  </si>
  <si>
    <t>Podkładka na biurko duża do pisania</t>
  </si>
  <si>
    <t>z kalendarzem</t>
  </si>
  <si>
    <t>48.</t>
  </si>
  <si>
    <t>49.</t>
  </si>
  <si>
    <t>Flipchart wkład</t>
  </si>
  <si>
    <t>50.</t>
  </si>
  <si>
    <t>Zeszyt A4 kratka</t>
  </si>
  <si>
    <t>51.</t>
  </si>
  <si>
    <t>Folia do laminowania A4</t>
  </si>
  <si>
    <t>52.</t>
  </si>
  <si>
    <t>Taśma szeroka szara pakowa</t>
  </si>
  <si>
    <t>pakowana po 6 szt</t>
  </si>
  <si>
    <t>53.</t>
  </si>
  <si>
    <t>Teczka skrzydłowa na rzepy (gruba, tekturowa pojemna)</t>
  </si>
  <si>
    <t>54.</t>
  </si>
  <si>
    <t>55.</t>
  </si>
  <si>
    <t>56.</t>
  </si>
  <si>
    <t>57.</t>
  </si>
  <si>
    <t>Marker suchościeralny</t>
  </si>
  <si>
    <t>zestaw czarny niebieski etc</t>
  </si>
  <si>
    <t>58.</t>
  </si>
  <si>
    <t>Temperówka</t>
  </si>
  <si>
    <t>metalowe</t>
  </si>
  <si>
    <t>59.</t>
  </si>
  <si>
    <t>Papier ozdobny do druku</t>
  </si>
  <si>
    <t>60.</t>
  </si>
  <si>
    <t>Deska z kliepem</t>
  </si>
  <si>
    <t>A4</t>
  </si>
  <si>
    <t>61.</t>
  </si>
  <si>
    <t>Deska z kliepem zamykana</t>
  </si>
  <si>
    <t>62.</t>
  </si>
  <si>
    <t>Koszyczki plastikowe ok 18cm x 8cm</t>
  </si>
  <si>
    <t>63.</t>
  </si>
  <si>
    <t>Kubik na bloczek/ notes kostkę</t>
  </si>
  <si>
    <t>64.</t>
  </si>
  <si>
    <t>Zawieszki do kluczy</t>
  </si>
  <si>
    <t>65.</t>
  </si>
  <si>
    <t>Marker gruby czarny</t>
  </si>
  <si>
    <t>66.</t>
  </si>
  <si>
    <t>Taśma ochronna biało- czerwona</t>
  </si>
  <si>
    <t>67.</t>
  </si>
  <si>
    <t>Notes kostka kolorowa</t>
  </si>
  <si>
    <t>68.</t>
  </si>
  <si>
    <t>koperty na płyty CD,DVD</t>
  </si>
  <si>
    <t>69.</t>
  </si>
  <si>
    <t>Taśma samoprzylepna ze stojakiem</t>
  </si>
  <si>
    <t>70.</t>
  </si>
  <si>
    <t>Baterie AA</t>
  </si>
  <si>
    <t>71.</t>
  </si>
  <si>
    <t>Baterie AAA</t>
  </si>
  <si>
    <t>72.</t>
  </si>
  <si>
    <t>Naboje do piór długie typu parker k. niebieskiy</t>
  </si>
  <si>
    <t>73.</t>
  </si>
  <si>
    <t>Naboje do piór długie typu parker k. czarny</t>
  </si>
  <si>
    <t>74.</t>
  </si>
  <si>
    <t>Folia bombelkowa</t>
  </si>
  <si>
    <t>75.</t>
  </si>
  <si>
    <t>76.</t>
  </si>
  <si>
    <t>Wkład do długopisu parker niebieski</t>
  </si>
  <si>
    <t>77.</t>
  </si>
  <si>
    <t xml:space="preserve">Wkład do długopisu ścieralnego typu pilot </t>
  </si>
  <si>
    <t>78.</t>
  </si>
  <si>
    <t>0,5 mm czarny</t>
  </si>
  <si>
    <t>79.</t>
  </si>
  <si>
    <t>80.</t>
  </si>
  <si>
    <t>81.</t>
  </si>
  <si>
    <t>jasne barwy</t>
  </si>
  <si>
    <t>82.</t>
  </si>
  <si>
    <t>83.</t>
  </si>
  <si>
    <t>84.</t>
  </si>
  <si>
    <t>85.</t>
  </si>
  <si>
    <t>suma</t>
  </si>
  <si>
    <t>pakowane po 100 sztuk</t>
  </si>
  <si>
    <t>pakowany zestaw po 4 sztuki</t>
  </si>
  <si>
    <t>minimum 20 cm.</t>
  </si>
  <si>
    <t>szer.min. 38 mm</t>
  </si>
  <si>
    <t>grubość grzbietu min 20mm</t>
  </si>
  <si>
    <t>pakowana po 25 szt.</t>
  </si>
  <si>
    <t>nie klejona, pakowane po 10 szt.</t>
  </si>
  <si>
    <t>rozmiar najbardziej tradycyjny np 3 x 0,5 m</t>
  </si>
  <si>
    <t>typu zenith</t>
  </si>
  <si>
    <t>Ofertówka przezroczysta sztywna</t>
  </si>
  <si>
    <t xml:space="preserve">Klej w sztyfcie do papieru </t>
  </si>
  <si>
    <r>
      <t xml:space="preserve"> 15g, typu</t>
    </r>
    <r>
      <rPr>
        <b/>
        <sz val="12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 xml:space="preserve"> Glue Stick AMOS, Tetis</t>
    </r>
  </si>
  <si>
    <t xml:space="preserve">Segregator oklejony A-4 okuty z mechanizmem dźwigniowym  </t>
  </si>
  <si>
    <t xml:space="preserve"> 70 mm, zielony</t>
  </si>
  <si>
    <t>min. 40 mm, czarny</t>
  </si>
  <si>
    <t>min. 70 mm, czerwony</t>
  </si>
  <si>
    <t>min. 70 mm, czarny</t>
  </si>
  <si>
    <t>min. 70 mm, żółty</t>
  </si>
  <si>
    <t xml:space="preserve">Notesy samoprzylepne </t>
  </si>
  <si>
    <t>51x75 mm , 100 kartkowe</t>
  </si>
  <si>
    <t>min. 25 mm, 1 op. po 100 szt</t>
  </si>
  <si>
    <t xml:space="preserve">Zszywacz na zszywki </t>
  </si>
  <si>
    <t>26mm/6mm mocne</t>
  </si>
  <si>
    <t>24mm/6mm mocne</t>
  </si>
  <si>
    <t>Korektor z metalową końcówką</t>
  </si>
  <si>
    <t xml:space="preserve"> poj. 8 ml typu Uni Correction Pen lub równoważny  </t>
  </si>
  <si>
    <t xml:space="preserve">Nożyczki biurowe </t>
  </si>
  <si>
    <t>typu Pelikan, długość nożyczek min.18 cm</t>
  </si>
  <si>
    <t xml:space="preserve">Przekładki kartonowe krótkie </t>
  </si>
  <si>
    <t>1/3 A4</t>
  </si>
  <si>
    <t xml:space="preserve">Linijka </t>
  </si>
  <si>
    <t>20cm</t>
  </si>
  <si>
    <t xml:space="preserve">Notesy samoprzylepne  </t>
  </si>
  <si>
    <t>typu 38x51</t>
  </si>
  <si>
    <t xml:space="preserve">Masa mocująca </t>
  </si>
  <si>
    <t xml:space="preserve">Rolka do terminala </t>
  </si>
  <si>
    <t>57mm x 15 mm op. 10 szt</t>
  </si>
  <si>
    <t xml:space="preserve">wkład do pióra </t>
  </si>
  <si>
    <t xml:space="preserve">listwa zaciskająca pvc A4 </t>
  </si>
  <si>
    <t>DO 40 KARTEK</t>
  </si>
  <si>
    <t>DO 60 KARTEK</t>
  </si>
  <si>
    <t>DO 100 KARTEK</t>
  </si>
  <si>
    <t>96 kartek, oprawa twarda</t>
  </si>
  <si>
    <t>12 stki, kolorowe numerowane</t>
  </si>
  <si>
    <t>12 stki, kolorowe bez numerów</t>
  </si>
  <si>
    <t xml:space="preserve">typu UHU lub równoważna </t>
  </si>
  <si>
    <t>typu pelikan 4001 niebieski</t>
  </si>
  <si>
    <t xml:space="preserve">Gumka do ścierania </t>
  </si>
  <si>
    <t>Długopis zwykły niebieski</t>
  </si>
  <si>
    <t xml:space="preserve"> typu flexi,pakowane po 10 szt.</t>
  </si>
  <si>
    <t xml:space="preserve">Wkład do długopisu ścieralnego </t>
  </si>
  <si>
    <t>typu pentel lub równoważna</t>
  </si>
  <si>
    <t>Wkład do długopisu ścieralnego</t>
  </si>
  <si>
    <t>typu pilot, 0,7 mm czerwony</t>
  </si>
  <si>
    <t>typu pilot, 0,5 mm niebieski</t>
  </si>
  <si>
    <t>typu pilot, 0,7 mm niebieski</t>
  </si>
  <si>
    <t xml:space="preserve">Zszywki metalowe do papieru  </t>
  </si>
  <si>
    <r>
      <rPr>
        <sz val="12"/>
        <color rgb="FF000000"/>
        <rFont val="Times New Roman"/>
        <family val="1"/>
        <charset val="238"/>
      </rPr>
      <t>miedziowane,</t>
    </r>
    <r>
      <rPr>
        <b/>
        <sz val="12"/>
        <color rgb="FF000000"/>
        <rFont val="Times New Roman"/>
        <family val="1"/>
        <charset val="238"/>
      </rPr>
      <t xml:space="preserve">  </t>
    </r>
    <r>
      <rPr>
        <sz val="12"/>
        <color rgb="FF000000"/>
        <rFont val="Times New Roman"/>
        <family val="1"/>
        <charset val="238"/>
      </rPr>
      <t xml:space="preserve">szer. 24 mm/6mm po 1000 szt. w opak. </t>
    </r>
  </si>
  <si>
    <t>typu Ballpoint pen 294 niebieski d.rect</t>
  </si>
  <si>
    <t>Długopis niebieski</t>
  </si>
  <si>
    <t>Wkłady do długopisów niebieski</t>
  </si>
  <si>
    <t xml:space="preserve"> typu UNI Jetstream SXN – 101  </t>
  </si>
  <si>
    <t xml:space="preserve">Dziurkacz do papieru metalowy </t>
  </si>
  <si>
    <t>duży mocny</t>
  </si>
  <si>
    <t>Długopis  niebieski</t>
  </si>
  <si>
    <t>typu UNI Jetstream SXN – 101, równoważny</t>
  </si>
  <si>
    <t xml:space="preserve">Wkład do długopisu wymazywalnego </t>
  </si>
  <si>
    <t>typu happy color, 0,5mm niebieski</t>
  </si>
  <si>
    <t>Długopis ścieralny niebieski</t>
  </si>
  <si>
    <t xml:space="preserve">typu frixion pilot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</si>
</sst>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trike/>
      <sz val="12"/>
      <color rgb="FF000000"/>
      <name val="Times New Roman"/>
      <family val="1"/>
      <charset val="238"/>
    </font>
    <font>
      <strike/>
      <sz val="12"/>
      <color rgb="FF00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trike/>
      <sz val="12"/>
      <name val="Times New Roman"/>
      <family val="1"/>
      <charset val="238"/>
    </font>
    <font>
      <b/>
      <strike/>
      <sz val="12"/>
      <color theme="1"/>
      <name val="Times New Roman"/>
      <family val="1"/>
      <charset val="238"/>
    </font>
    <font>
      <strike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44" fontId="6" fillId="5" borderId="2" xfId="0" applyNumberFormat="1" applyFont="1" applyFill="1" applyBorder="1" applyAlignment="1">
      <alignment horizontal="center" vertical="top"/>
    </xf>
    <xf numFmtId="44" fontId="6" fillId="0" borderId="2" xfId="0" applyNumberFormat="1" applyFont="1" applyBorder="1" applyAlignment="1">
      <alignment horizontal="center" vertical="top"/>
    </xf>
    <xf numFmtId="44" fontId="9" fillId="0" borderId="2" xfId="0" applyNumberFormat="1" applyFont="1" applyBorder="1" applyAlignment="1">
      <alignment horizontal="center" vertical="top"/>
    </xf>
    <xf numFmtId="0" fontId="0" fillId="0" borderId="0" xfId="0" applyFont="1"/>
    <xf numFmtId="0" fontId="1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top"/>
    </xf>
    <xf numFmtId="0" fontId="2" fillId="5" borderId="2" xfId="0" applyFont="1" applyFill="1" applyBorder="1" applyAlignment="1" applyProtection="1">
      <alignment horizontal="left" vertical="top"/>
    </xf>
    <xf numFmtId="0" fontId="5" fillId="5" borderId="2" xfId="0" applyFont="1" applyFill="1" applyBorder="1" applyAlignment="1" applyProtection="1">
      <alignment horizontal="center" vertical="top"/>
    </xf>
    <xf numFmtId="0" fontId="6" fillId="5" borderId="2" xfId="0" applyFont="1" applyFill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left" vertical="top"/>
    </xf>
    <xf numFmtId="0" fontId="8" fillId="0" borderId="2" xfId="0" applyFont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center" vertical="top"/>
    </xf>
    <xf numFmtId="0" fontId="9" fillId="0" borderId="2" xfId="0" applyFont="1" applyBorder="1" applyAlignment="1" applyProtection="1">
      <alignment horizontal="center" vertical="top"/>
    </xf>
    <xf numFmtId="0" fontId="10" fillId="0" borderId="2" xfId="0" applyFont="1" applyBorder="1" applyAlignment="1" applyProtection="1">
      <alignment horizontal="left" vertical="top"/>
    </xf>
    <xf numFmtId="0" fontId="10" fillId="5" borderId="2" xfId="0" applyFont="1" applyFill="1" applyBorder="1" applyAlignment="1" applyProtection="1">
      <alignment horizontal="left" vertical="top"/>
    </xf>
    <xf numFmtId="0" fontId="9" fillId="5" borderId="2" xfId="0" applyFont="1" applyFill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left" vertical="top"/>
    </xf>
    <xf numFmtId="0" fontId="5" fillId="0" borderId="2" xfId="0" applyFont="1" applyBorder="1" applyAlignment="1" applyProtection="1">
      <alignment horizontal="center" vertical="top"/>
    </xf>
    <xf numFmtId="0" fontId="7" fillId="5" borderId="2" xfId="0" applyFont="1" applyFill="1" applyBorder="1" applyAlignment="1" applyProtection="1">
      <alignment horizontal="left" vertical="top"/>
    </xf>
    <xf numFmtId="0" fontId="8" fillId="5" borderId="2" xfId="0" applyFont="1" applyFill="1" applyBorder="1" applyAlignment="1" applyProtection="1">
      <alignment horizontal="center" vertical="top"/>
    </xf>
    <xf numFmtId="0" fontId="11" fillId="4" borderId="1" xfId="0" applyFont="1" applyFill="1" applyBorder="1" applyAlignment="1" applyProtection="1">
      <alignment horizontal="center" vertical="top"/>
    </xf>
    <xf numFmtId="0" fontId="10" fillId="0" borderId="0" xfId="0" applyFont="1" applyProtection="1"/>
    <xf numFmtId="0" fontId="5" fillId="0" borderId="2" xfId="0" applyFont="1" applyBorder="1" applyAlignment="1" applyProtection="1">
      <alignment horizontal="center"/>
    </xf>
    <xf numFmtId="0" fontId="12" fillId="5" borderId="2" xfId="0" applyFont="1" applyFill="1" applyBorder="1" applyAlignment="1" applyProtection="1">
      <alignment horizontal="left"/>
    </xf>
    <xf numFmtId="0" fontId="12" fillId="0" borderId="2" xfId="0" applyFont="1" applyBorder="1" applyAlignment="1" applyProtection="1">
      <alignment horizontal="left" vertical="top"/>
    </xf>
    <xf numFmtId="0" fontId="12" fillId="5" borderId="2" xfId="0" applyFont="1" applyFill="1" applyBorder="1" applyAlignment="1" applyProtection="1">
      <alignment horizontal="left" vertical="top"/>
    </xf>
    <xf numFmtId="0" fontId="9" fillId="5" borderId="2" xfId="0" applyFont="1" applyFill="1" applyBorder="1" applyAlignment="1" applyProtection="1">
      <alignment horizontal="center"/>
    </xf>
    <xf numFmtId="0" fontId="10" fillId="0" borderId="2" xfId="0" applyFont="1" applyBorder="1" applyAlignment="1" applyProtection="1">
      <alignment horizontal="left"/>
    </xf>
    <xf numFmtId="0" fontId="10" fillId="5" borderId="2" xfId="0" applyFont="1" applyFill="1" applyBorder="1" applyAlignment="1" applyProtection="1">
      <alignment horizontal="left"/>
    </xf>
    <xf numFmtId="0" fontId="6" fillId="0" borderId="2" xfId="0" applyFont="1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</xf>
    <xf numFmtId="0" fontId="12" fillId="0" borderId="2" xfId="0" applyFont="1" applyBorder="1" applyAlignment="1" applyProtection="1">
      <alignment horizontal="left"/>
    </xf>
    <xf numFmtId="0" fontId="2" fillId="5" borderId="2" xfId="0" applyFont="1" applyFill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7" fillId="0" borderId="2" xfId="0" applyFont="1" applyBorder="1" applyAlignment="1" applyProtection="1">
      <alignment horizontal="left"/>
    </xf>
    <xf numFmtId="0" fontId="5" fillId="5" borderId="2" xfId="0" applyFont="1" applyFill="1" applyBorder="1" applyAlignment="1" applyProtection="1">
      <alignment horizontal="center"/>
    </xf>
    <xf numFmtId="0" fontId="7" fillId="5" borderId="2" xfId="0" applyFont="1" applyFill="1" applyBorder="1" applyAlignment="1" applyProtection="1">
      <alignment horizontal="left"/>
    </xf>
    <xf numFmtId="4" fontId="7" fillId="5" borderId="2" xfId="0" applyNumberFormat="1" applyFont="1" applyFill="1" applyBorder="1" applyAlignment="1" applyProtection="1">
      <alignment horizontal="left"/>
    </xf>
    <xf numFmtId="4" fontId="9" fillId="5" borderId="2" xfId="0" applyNumberFormat="1" applyFont="1" applyFill="1" applyBorder="1" applyAlignment="1" applyProtection="1">
      <alignment horizontal="center" vertical="top"/>
    </xf>
    <xf numFmtId="4" fontId="7" fillId="0" borderId="2" xfId="0" applyNumberFormat="1" applyFont="1" applyBorder="1" applyAlignment="1" applyProtection="1">
      <alignment horizontal="left"/>
    </xf>
    <xf numFmtId="4" fontId="9" fillId="0" borderId="2" xfId="0" applyNumberFormat="1" applyFont="1" applyBorder="1" applyAlignment="1" applyProtection="1">
      <alignment horizontal="center" vertical="top"/>
    </xf>
    <xf numFmtId="0" fontId="0" fillId="0" borderId="0" xfId="0" applyProtection="1"/>
    <xf numFmtId="0" fontId="3" fillId="3" borderId="3" xfId="0" applyFont="1" applyFill="1" applyBorder="1" applyAlignment="1" applyProtection="1">
      <alignment horizontal="center" vertical="center"/>
    </xf>
    <xf numFmtId="44" fontId="6" fillId="5" borderId="3" xfId="0" applyNumberFormat="1" applyFont="1" applyFill="1" applyBorder="1" applyAlignment="1" applyProtection="1">
      <alignment horizontal="center" vertical="top"/>
    </xf>
    <xf numFmtId="44" fontId="9" fillId="5" borderId="3" xfId="0" applyNumberFormat="1" applyFont="1" applyFill="1" applyBorder="1" applyAlignment="1" applyProtection="1">
      <alignment horizontal="center" vertical="top"/>
    </xf>
    <xf numFmtId="0" fontId="4" fillId="4" borderId="0" xfId="0" applyFont="1" applyFill="1" applyBorder="1" applyAlignment="1" applyProtection="1">
      <alignment horizontal="center" vertical="top"/>
    </xf>
    <xf numFmtId="0" fontId="2" fillId="5" borderId="0" xfId="0" applyFont="1" applyFill="1" applyBorder="1" applyAlignment="1" applyProtection="1">
      <alignment horizontal="left"/>
    </xf>
    <xf numFmtId="0" fontId="6" fillId="5" borderId="0" xfId="0" applyFont="1" applyFill="1" applyBorder="1" applyAlignment="1" applyProtection="1">
      <alignment horizontal="center" vertical="top"/>
    </xf>
    <xf numFmtId="44" fontId="6" fillId="5" borderId="0" xfId="0" applyNumberFormat="1" applyFont="1" applyFill="1" applyBorder="1" applyAlignment="1">
      <alignment horizontal="center" vertical="top"/>
    </xf>
    <xf numFmtId="44" fontId="6" fillId="5" borderId="0" xfId="0" applyNumberFormat="1" applyFont="1" applyFill="1" applyBorder="1" applyAlignment="1" applyProtection="1">
      <alignment horizontal="center" vertical="top"/>
    </xf>
    <xf numFmtId="44" fontId="9" fillId="5" borderId="2" xfId="0" applyNumberFormat="1" applyFont="1" applyFill="1" applyBorder="1" applyAlignment="1">
      <alignment horizontal="center" vertical="top"/>
    </xf>
    <xf numFmtId="0" fontId="13" fillId="0" borderId="0" xfId="0" applyFont="1"/>
    <xf numFmtId="0" fontId="2" fillId="0" borderId="2" xfId="0" applyFont="1" applyBorder="1" applyAlignment="1" applyProtection="1">
      <alignment horizontal="center" vertical="top"/>
    </xf>
    <xf numFmtId="0" fontId="6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2796-F2D4-43E5-88D1-75A856B71DCB}">
  <sheetPr>
    <pageSetUpPr fitToPage="1"/>
  </sheetPr>
  <dimension ref="A1:G110"/>
  <sheetViews>
    <sheetView tabSelected="1" topLeftCell="A10" workbookViewId="0">
      <selection activeCell="B68" sqref="B68"/>
    </sheetView>
  </sheetViews>
  <sheetFormatPr defaultRowHeight="14.4" x14ac:dyDescent="0.3"/>
  <cols>
    <col min="1" max="1" width="6.6640625" style="46" customWidth="1"/>
    <col min="2" max="2" width="70.77734375" style="46" customWidth="1"/>
    <col min="3" max="3" width="64.21875" style="46" customWidth="1"/>
    <col min="4" max="4" width="9.77734375" style="46" customWidth="1"/>
    <col min="5" max="5" width="11.44140625" style="46" customWidth="1"/>
    <col min="6" max="6" width="20" customWidth="1"/>
    <col min="7" max="7" width="21.44140625" style="46" customWidth="1"/>
  </cols>
  <sheetData>
    <row r="1" spans="1:7" ht="31.2" x14ac:dyDescent="0.3">
      <c r="A1" s="6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1" t="s">
        <v>5</v>
      </c>
      <c r="G1" s="47" t="s">
        <v>6</v>
      </c>
    </row>
    <row r="2" spans="1:7" ht="15.6" x14ac:dyDescent="0.3">
      <c r="A2" s="10" t="s">
        <v>7</v>
      </c>
      <c r="B2" s="11" t="s">
        <v>8</v>
      </c>
      <c r="C2" s="12" t="s">
        <v>9</v>
      </c>
      <c r="D2" s="13" t="s">
        <v>10</v>
      </c>
      <c r="E2" s="13">
        <v>150</v>
      </c>
      <c r="F2" s="2"/>
      <c r="G2" s="48">
        <f>E2*F2</f>
        <v>0</v>
      </c>
    </row>
    <row r="3" spans="1:7" ht="15.6" hidden="1" x14ac:dyDescent="0.3">
      <c r="A3" s="10" t="s">
        <v>11</v>
      </c>
      <c r="B3" s="14" t="s">
        <v>12</v>
      </c>
      <c r="C3" s="15" t="s">
        <v>13</v>
      </c>
      <c r="D3" s="16" t="s">
        <v>10</v>
      </c>
      <c r="E3" s="17">
        <v>0</v>
      </c>
      <c r="F3" s="3"/>
      <c r="G3" s="48">
        <f t="shared" ref="G3:G37" si="0">E3*F3</f>
        <v>0</v>
      </c>
    </row>
    <row r="4" spans="1:7" ht="15.6" x14ac:dyDescent="0.3">
      <c r="A4" s="10" t="s">
        <v>14</v>
      </c>
      <c r="B4" s="11" t="s">
        <v>192</v>
      </c>
      <c r="C4" s="12" t="s">
        <v>193</v>
      </c>
      <c r="D4" s="13" t="s">
        <v>15</v>
      </c>
      <c r="E4" s="13">
        <v>24</v>
      </c>
      <c r="F4" s="2"/>
      <c r="G4" s="48">
        <f t="shared" si="0"/>
        <v>0</v>
      </c>
    </row>
    <row r="5" spans="1:7" ht="15.6" x14ac:dyDescent="0.3">
      <c r="A5" s="10" t="s">
        <v>16</v>
      </c>
      <c r="B5" s="18" t="s">
        <v>194</v>
      </c>
      <c r="C5" s="16" t="s">
        <v>195</v>
      </c>
      <c r="D5" s="16" t="s">
        <v>15</v>
      </c>
      <c r="E5" s="16">
        <v>30</v>
      </c>
      <c r="F5" s="3"/>
      <c r="G5" s="48">
        <f t="shared" si="0"/>
        <v>0</v>
      </c>
    </row>
    <row r="6" spans="1:7" ht="15.6" x14ac:dyDescent="0.3">
      <c r="A6" s="10"/>
      <c r="B6" s="19"/>
      <c r="C6" s="13" t="s">
        <v>197</v>
      </c>
      <c r="D6" s="13" t="s">
        <v>15</v>
      </c>
      <c r="E6" s="13">
        <v>10</v>
      </c>
      <c r="F6" s="2"/>
      <c r="G6" s="48">
        <f t="shared" si="0"/>
        <v>0</v>
      </c>
    </row>
    <row r="7" spans="1:7" ht="15.6" hidden="1" x14ac:dyDescent="0.3">
      <c r="A7" s="10"/>
      <c r="B7" s="18"/>
      <c r="C7" s="17" t="s">
        <v>19</v>
      </c>
      <c r="D7" s="17" t="s">
        <v>15</v>
      </c>
      <c r="E7" s="17">
        <v>0</v>
      </c>
      <c r="F7" s="3"/>
      <c r="G7" s="48">
        <f t="shared" si="0"/>
        <v>0</v>
      </c>
    </row>
    <row r="8" spans="1:7" ht="15.6" x14ac:dyDescent="0.3">
      <c r="A8" s="10"/>
      <c r="B8" s="19"/>
      <c r="C8" s="13" t="s">
        <v>198</v>
      </c>
      <c r="D8" s="13" t="s">
        <v>15</v>
      </c>
      <c r="E8" s="13">
        <v>40</v>
      </c>
      <c r="F8" s="2"/>
      <c r="G8" s="48">
        <f t="shared" si="0"/>
        <v>0</v>
      </c>
    </row>
    <row r="9" spans="1:7" ht="15.6" x14ac:dyDescent="0.3">
      <c r="A9" s="10"/>
      <c r="B9" s="18"/>
      <c r="C9" s="16" t="s">
        <v>199</v>
      </c>
      <c r="D9" s="16" t="s">
        <v>15</v>
      </c>
      <c r="E9" s="16">
        <v>20</v>
      </c>
      <c r="F9" s="3"/>
      <c r="G9" s="48">
        <f t="shared" si="0"/>
        <v>0</v>
      </c>
    </row>
    <row r="10" spans="1:7" ht="15.6" x14ac:dyDescent="0.3">
      <c r="A10" s="10" t="s">
        <v>22</v>
      </c>
      <c r="B10" s="19" t="s">
        <v>194</v>
      </c>
      <c r="C10" s="13" t="s">
        <v>196</v>
      </c>
      <c r="D10" s="13" t="s">
        <v>15</v>
      </c>
      <c r="E10" s="13">
        <v>30</v>
      </c>
      <c r="F10" s="2"/>
      <c r="G10" s="48">
        <f>E10*F10</f>
        <v>0</v>
      </c>
    </row>
    <row r="11" spans="1:7" ht="15.6" hidden="1" x14ac:dyDescent="0.3">
      <c r="A11" s="10"/>
      <c r="B11" s="18"/>
      <c r="C11" s="17" t="s">
        <v>18</v>
      </c>
      <c r="D11" s="17" t="s">
        <v>15</v>
      </c>
      <c r="E11" s="17">
        <v>0</v>
      </c>
      <c r="F11" s="3"/>
      <c r="G11" s="48">
        <f>E11*F11</f>
        <v>0</v>
      </c>
    </row>
    <row r="12" spans="1:7" ht="15.6" hidden="1" x14ac:dyDescent="0.3">
      <c r="A12" s="10"/>
      <c r="B12" s="19"/>
      <c r="C12" s="20" t="s">
        <v>19</v>
      </c>
      <c r="D12" s="20" t="s">
        <v>15</v>
      </c>
      <c r="E12" s="20">
        <v>0</v>
      </c>
      <c r="F12" s="2"/>
      <c r="G12" s="48">
        <f>E12*F12</f>
        <v>0</v>
      </c>
    </row>
    <row r="13" spans="1:7" ht="15.6" hidden="1" x14ac:dyDescent="0.3">
      <c r="A13" s="10"/>
      <c r="B13" s="18"/>
      <c r="C13" s="17" t="s">
        <v>17</v>
      </c>
      <c r="D13" s="17" t="s">
        <v>15</v>
      </c>
      <c r="E13" s="17">
        <v>0</v>
      </c>
      <c r="F13" s="3"/>
      <c r="G13" s="48">
        <f>E13*F13</f>
        <v>0</v>
      </c>
    </row>
    <row r="14" spans="1:7" ht="15.6" x14ac:dyDescent="0.3">
      <c r="A14" s="10" t="s">
        <v>23</v>
      </c>
      <c r="B14" s="21" t="s">
        <v>24</v>
      </c>
      <c r="C14" s="22" t="s">
        <v>25</v>
      </c>
      <c r="D14" s="16" t="s">
        <v>15</v>
      </c>
      <c r="E14" s="16">
        <v>20</v>
      </c>
      <c r="F14" s="3"/>
      <c r="G14" s="48">
        <f t="shared" si="0"/>
        <v>0</v>
      </c>
    </row>
    <row r="15" spans="1:7" ht="15.6" hidden="1" x14ac:dyDescent="0.3">
      <c r="A15" s="10" t="s">
        <v>26</v>
      </c>
      <c r="B15" s="23" t="s">
        <v>27</v>
      </c>
      <c r="C15" s="24" t="s">
        <v>28</v>
      </c>
      <c r="D15" s="20" t="s">
        <v>29</v>
      </c>
      <c r="E15" s="20">
        <v>0</v>
      </c>
      <c r="F15" s="2"/>
      <c r="G15" s="48">
        <f t="shared" si="0"/>
        <v>0</v>
      </c>
    </row>
    <row r="16" spans="1:7" ht="15.6" hidden="1" x14ac:dyDescent="0.3">
      <c r="A16" s="10" t="s">
        <v>30</v>
      </c>
      <c r="B16" s="14" t="s">
        <v>31</v>
      </c>
      <c r="C16" s="17"/>
      <c r="D16" s="17" t="s">
        <v>29</v>
      </c>
      <c r="E16" s="17">
        <v>0</v>
      </c>
      <c r="F16" s="3"/>
      <c r="G16" s="48">
        <f t="shared" si="0"/>
        <v>0</v>
      </c>
    </row>
    <row r="17" spans="1:7" ht="15.6" hidden="1" x14ac:dyDescent="0.3">
      <c r="A17" s="10" t="s">
        <v>32</v>
      </c>
      <c r="B17" s="23" t="s">
        <v>33</v>
      </c>
      <c r="C17" s="24" t="s">
        <v>34</v>
      </c>
      <c r="D17" s="20" t="s">
        <v>15</v>
      </c>
      <c r="E17" s="20">
        <v>0</v>
      </c>
      <c r="F17" s="2"/>
      <c r="G17" s="48">
        <f t="shared" si="0"/>
        <v>0</v>
      </c>
    </row>
    <row r="18" spans="1:7" ht="15.6" hidden="1" x14ac:dyDescent="0.3">
      <c r="A18" s="10" t="s">
        <v>35</v>
      </c>
      <c r="B18" s="14" t="s">
        <v>36</v>
      </c>
      <c r="C18" s="15" t="s">
        <v>37</v>
      </c>
      <c r="D18" s="17" t="s">
        <v>29</v>
      </c>
      <c r="E18" s="17">
        <v>0</v>
      </c>
      <c r="F18" s="3"/>
      <c r="G18" s="48">
        <f t="shared" si="0"/>
        <v>0</v>
      </c>
    </row>
    <row r="19" spans="1:7" s="56" customFormat="1" ht="15.6" hidden="1" x14ac:dyDescent="0.3">
      <c r="A19" s="25" t="s">
        <v>38</v>
      </c>
      <c r="B19" s="23" t="s">
        <v>36</v>
      </c>
      <c r="C19" s="24" t="s">
        <v>39</v>
      </c>
      <c r="D19" s="20" t="s">
        <v>29</v>
      </c>
      <c r="E19" s="20">
        <v>5</v>
      </c>
      <c r="F19" s="55"/>
      <c r="G19" s="49">
        <f t="shared" si="0"/>
        <v>0</v>
      </c>
    </row>
    <row r="20" spans="1:7" s="5" customFormat="1" ht="15.6" x14ac:dyDescent="0.3">
      <c r="A20" s="10" t="s">
        <v>40</v>
      </c>
      <c r="B20" s="21" t="s">
        <v>238</v>
      </c>
      <c r="C20" s="57" t="s">
        <v>239</v>
      </c>
      <c r="D20" s="16" t="s">
        <v>29</v>
      </c>
      <c r="E20" s="16">
        <v>5</v>
      </c>
      <c r="F20" s="3"/>
      <c r="G20" s="48">
        <f t="shared" si="0"/>
        <v>0</v>
      </c>
    </row>
    <row r="21" spans="1:7" ht="15.6" hidden="1" x14ac:dyDescent="0.3">
      <c r="A21" s="10" t="s">
        <v>41</v>
      </c>
      <c r="B21" s="23" t="s">
        <v>42</v>
      </c>
      <c r="C21" s="20"/>
      <c r="D21" s="20" t="s">
        <v>15</v>
      </c>
      <c r="E21" s="20">
        <v>0</v>
      </c>
      <c r="F21" s="2"/>
      <c r="G21" s="48">
        <f t="shared" si="0"/>
        <v>0</v>
      </c>
    </row>
    <row r="22" spans="1:7" ht="15.6" hidden="1" x14ac:dyDescent="0.3">
      <c r="A22" s="25" t="s">
        <v>43</v>
      </c>
      <c r="B22" s="14" t="s">
        <v>44</v>
      </c>
      <c r="C22" s="17"/>
      <c r="D22" s="17"/>
      <c r="E22" s="17"/>
      <c r="F22" s="4"/>
      <c r="G22" s="49"/>
    </row>
    <row r="23" spans="1:7" ht="15.6" x14ac:dyDescent="0.3">
      <c r="A23" s="10" t="s">
        <v>45</v>
      </c>
      <c r="B23" s="11" t="s">
        <v>200</v>
      </c>
      <c r="C23" s="13" t="s">
        <v>201</v>
      </c>
      <c r="D23" s="13" t="s">
        <v>15</v>
      </c>
      <c r="E23" s="13">
        <v>10</v>
      </c>
      <c r="F23" s="2"/>
      <c r="G23" s="48">
        <f t="shared" si="0"/>
        <v>0</v>
      </c>
    </row>
    <row r="24" spans="1:7" s="5" customFormat="1" ht="15.6" x14ac:dyDescent="0.3">
      <c r="A24" s="10" t="s">
        <v>46</v>
      </c>
      <c r="B24" s="21" t="s">
        <v>57</v>
      </c>
      <c r="C24" s="22" t="s">
        <v>58</v>
      </c>
      <c r="D24" s="16" t="s">
        <v>29</v>
      </c>
      <c r="E24" s="16">
        <v>2</v>
      </c>
      <c r="F24" s="3"/>
      <c r="G24" s="48">
        <f t="shared" si="0"/>
        <v>0</v>
      </c>
    </row>
    <row r="25" spans="1:7" ht="15.6" x14ac:dyDescent="0.3">
      <c r="A25" s="10" t="s">
        <v>47</v>
      </c>
      <c r="B25" s="11" t="s">
        <v>246</v>
      </c>
      <c r="C25" s="13" t="s">
        <v>247</v>
      </c>
      <c r="D25" s="13" t="s">
        <v>15</v>
      </c>
      <c r="E25" s="13">
        <v>2</v>
      </c>
      <c r="F25" s="2"/>
      <c r="G25" s="48">
        <f t="shared" si="0"/>
        <v>0</v>
      </c>
    </row>
    <row r="26" spans="1:7" ht="15.6" x14ac:dyDescent="0.3">
      <c r="A26" s="10"/>
      <c r="B26" s="18"/>
      <c r="C26" s="16" t="s">
        <v>17</v>
      </c>
      <c r="D26" s="16" t="s">
        <v>15</v>
      </c>
      <c r="E26" s="16">
        <v>2</v>
      </c>
      <c r="F26" s="3"/>
      <c r="G26" s="48">
        <f t="shared" si="0"/>
        <v>0</v>
      </c>
    </row>
    <row r="27" spans="1:7" ht="15.6" x14ac:dyDescent="0.3">
      <c r="A27" s="10"/>
      <c r="B27" s="19"/>
      <c r="C27" s="13" t="s">
        <v>18</v>
      </c>
      <c r="D27" s="13" t="s">
        <v>15</v>
      </c>
      <c r="E27" s="13">
        <v>2</v>
      </c>
      <c r="F27" s="2"/>
      <c r="G27" s="48">
        <f t="shared" si="0"/>
        <v>0</v>
      </c>
    </row>
    <row r="28" spans="1:7" ht="15.6" x14ac:dyDescent="0.3">
      <c r="A28" s="10" t="s">
        <v>48</v>
      </c>
      <c r="B28" s="19" t="s">
        <v>241</v>
      </c>
      <c r="C28" s="13" t="s">
        <v>240</v>
      </c>
      <c r="D28" s="13" t="s">
        <v>15</v>
      </c>
      <c r="E28" s="13">
        <v>100</v>
      </c>
      <c r="F28" s="2"/>
      <c r="G28" s="48">
        <f t="shared" si="0"/>
        <v>0</v>
      </c>
    </row>
    <row r="29" spans="1:7" ht="15.6" x14ac:dyDescent="0.3">
      <c r="A29" s="10" t="s">
        <v>49</v>
      </c>
      <c r="B29" s="21" t="s">
        <v>242</v>
      </c>
      <c r="C29" s="16" t="s">
        <v>243</v>
      </c>
      <c r="D29" s="16" t="s">
        <v>15</v>
      </c>
      <c r="E29" s="16">
        <v>12</v>
      </c>
      <c r="F29" s="3"/>
      <c r="G29" s="48">
        <f t="shared" si="0"/>
        <v>0</v>
      </c>
    </row>
    <row r="30" spans="1:7" ht="15.6" x14ac:dyDescent="0.3">
      <c r="A30" s="10" t="s">
        <v>50</v>
      </c>
      <c r="B30" s="11" t="s">
        <v>244</v>
      </c>
      <c r="C30" s="13" t="s">
        <v>245</v>
      </c>
      <c r="D30" s="13" t="s">
        <v>15</v>
      </c>
      <c r="E30" s="13">
        <v>3</v>
      </c>
      <c r="F30" s="2"/>
      <c r="G30" s="48">
        <f t="shared" si="0"/>
        <v>0</v>
      </c>
    </row>
    <row r="31" spans="1:7" s="5" customFormat="1" ht="15.6" x14ac:dyDescent="0.3">
      <c r="A31" s="10" t="s">
        <v>51</v>
      </c>
      <c r="B31" s="26" t="s">
        <v>56</v>
      </c>
      <c r="C31" s="16" t="s">
        <v>182</v>
      </c>
      <c r="D31" s="16" t="s">
        <v>29</v>
      </c>
      <c r="E31" s="16">
        <v>5</v>
      </c>
      <c r="F31" s="3"/>
      <c r="G31" s="48">
        <f t="shared" si="0"/>
        <v>0</v>
      </c>
    </row>
    <row r="32" spans="1:7" ht="15.6" x14ac:dyDescent="0.3">
      <c r="A32" s="10" t="s">
        <v>52</v>
      </c>
      <c r="B32" s="11" t="s">
        <v>53</v>
      </c>
      <c r="C32" s="13" t="s">
        <v>183</v>
      </c>
      <c r="D32" s="13" t="s">
        <v>29</v>
      </c>
      <c r="E32" s="13">
        <v>5</v>
      </c>
      <c r="F32" s="2"/>
      <c r="G32" s="48">
        <f t="shared" si="0"/>
        <v>0</v>
      </c>
    </row>
    <row r="33" spans="1:7" ht="15.6" x14ac:dyDescent="0.3">
      <c r="A33" s="10"/>
      <c r="B33" s="18"/>
      <c r="C33" s="16" t="s">
        <v>21</v>
      </c>
      <c r="D33" s="16" t="s">
        <v>15</v>
      </c>
      <c r="E33" s="16">
        <v>10</v>
      </c>
      <c r="F33" s="3"/>
      <c r="G33" s="48">
        <f t="shared" si="0"/>
        <v>0</v>
      </c>
    </row>
    <row r="34" spans="1:7" ht="15.6" hidden="1" x14ac:dyDescent="0.3">
      <c r="A34" s="10"/>
      <c r="B34" s="19"/>
      <c r="C34" s="20" t="s">
        <v>54</v>
      </c>
      <c r="D34" s="20" t="s">
        <v>15</v>
      </c>
      <c r="E34" s="20">
        <v>0</v>
      </c>
      <c r="F34" s="2"/>
      <c r="G34" s="48">
        <f t="shared" si="0"/>
        <v>0</v>
      </c>
    </row>
    <row r="35" spans="1:7" ht="15.6" x14ac:dyDescent="0.3">
      <c r="A35" s="10"/>
      <c r="B35" s="18"/>
      <c r="C35" s="16" t="s">
        <v>17</v>
      </c>
      <c r="D35" s="16" t="s">
        <v>15</v>
      </c>
      <c r="E35" s="16">
        <v>10</v>
      </c>
      <c r="F35" s="3"/>
      <c r="G35" s="48">
        <f t="shared" si="0"/>
        <v>0</v>
      </c>
    </row>
    <row r="36" spans="1:7" ht="15.6" x14ac:dyDescent="0.3">
      <c r="A36" s="10"/>
      <c r="B36" s="19"/>
      <c r="C36" s="13" t="s">
        <v>55</v>
      </c>
      <c r="D36" s="13" t="s">
        <v>15</v>
      </c>
      <c r="E36" s="13">
        <v>10</v>
      </c>
      <c r="F36" s="2"/>
      <c r="G36" s="48">
        <f t="shared" si="0"/>
        <v>0</v>
      </c>
    </row>
    <row r="37" spans="1:7" ht="15.6" hidden="1" x14ac:dyDescent="0.3">
      <c r="A37" s="10"/>
      <c r="B37" s="18"/>
      <c r="C37" s="17" t="s">
        <v>19</v>
      </c>
      <c r="D37" s="17" t="s">
        <v>15</v>
      </c>
      <c r="E37" s="17">
        <v>0</v>
      </c>
      <c r="F37" s="3"/>
      <c r="G37" s="48">
        <f t="shared" si="0"/>
        <v>0</v>
      </c>
    </row>
    <row r="38" spans="1:7" ht="15.6" x14ac:dyDescent="0.3">
      <c r="A38" s="10" t="s">
        <v>59</v>
      </c>
      <c r="B38" s="18" t="s">
        <v>60</v>
      </c>
      <c r="C38" s="27" t="s">
        <v>202</v>
      </c>
      <c r="D38" s="16" t="s">
        <v>15</v>
      </c>
      <c r="E38" s="16">
        <v>5</v>
      </c>
      <c r="F38" s="3"/>
      <c r="G38" s="48">
        <f t="shared" ref="G38:G102" si="1">E38*F38</f>
        <v>0</v>
      </c>
    </row>
    <row r="39" spans="1:7" ht="15" hidden="1" customHeight="1" x14ac:dyDescent="0.3">
      <c r="A39" s="10" t="s">
        <v>61</v>
      </c>
      <c r="B39" s="28" t="s">
        <v>62</v>
      </c>
      <c r="C39" s="20" t="s">
        <v>19</v>
      </c>
      <c r="D39" s="20" t="s">
        <v>29</v>
      </c>
      <c r="E39" s="20">
        <v>0</v>
      </c>
      <c r="F39" s="2"/>
      <c r="G39" s="48">
        <f t="shared" si="1"/>
        <v>0</v>
      </c>
    </row>
    <row r="40" spans="1:7" ht="15.6" hidden="1" x14ac:dyDescent="0.3">
      <c r="A40" s="10"/>
      <c r="B40" s="29"/>
      <c r="C40" s="17" t="s">
        <v>63</v>
      </c>
      <c r="D40" s="17" t="s">
        <v>29</v>
      </c>
      <c r="E40" s="17">
        <v>0</v>
      </c>
      <c r="F40" s="3"/>
      <c r="G40" s="48">
        <f t="shared" si="1"/>
        <v>0</v>
      </c>
    </row>
    <row r="41" spans="1:7" ht="15.6" hidden="1" x14ac:dyDescent="0.3">
      <c r="A41" s="10"/>
      <c r="B41" s="30"/>
      <c r="C41" s="20" t="s">
        <v>17</v>
      </c>
      <c r="D41" s="20" t="s">
        <v>29</v>
      </c>
      <c r="E41" s="20">
        <v>0</v>
      </c>
      <c r="F41" s="2"/>
      <c r="G41" s="48">
        <f t="shared" si="1"/>
        <v>0</v>
      </c>
    </row>
    <row r="42" spans="1:7" ht="15.6" hidden="1" x14ac:dyDescent="0.3">
      <c r="A42" s="25" t="s">
        <v>64</v>
      </c>
      <c r="B42" s="28" t="s">
        <v>65</v>
      </c>
      <c r="C42" s="31" t="s">
        <v>66</v>
      </c>
      <c r="D42" s="13" t="s">
        <v>29</v>
      </c>
      <c r="E42" s="13">
        <v>10</v>
      </c>
      <c r="F42" s="2"/>
      <c r="G42" s="48">
        <f t="shared" si="1"/>
        <v>0</v>
      </c>
    </row>
    <row r="43" spans="1:7" ht="15.6" x14ac:dyDescent="0.3">
      <c r="A43" s="10">
        <v>25</v>
      </c>
      <c r="B43" s="33" t="s">
        <v>65</v>
      </c>
      <c r="C43" s="16" t="s">
        <v>226</v>
      </c>
      <c r="D43" s="16" t="s">
        <v>29</v>
      </c>
      <c r="E43" s="16">
        <v>20</v>
      </c>
      <c r="F43" s="3"/>
      <c r="G43" s="48">
        <f t="shared" si="1"/>
        <v>0</v>
      </c>
    </row>
    <row r="44" spans="1:7" ht="15.6" x14ac:dyDescent="0.3">
      <c r="A44" s="10"/>
      <c r="B44" s="33" t="s">
        <v>65</v>
      </c>
      <c r="C44" s="13" t="s">
        <v>225</v>
      </c>
      <c r="D44" s="13" t="s">
        <v>29</v>
      </c>
      <c r="E44" s="13">
        <v>5</v>
      </c>
      <c r="F44" s="2"/>
      <c r="G44" s="48">
        <f t="shared" si="1"/>
        <v>0</v>
      </c>
    </row>
    <row r="45" spans="1:7" ht="15.6" x14ac:dyDescent="0.3">
      <c r="A45" s="10" t="s">
        <v>67</v>
      </c>
      <c r="B45" s="32" t="s">
        <v>203</v>
      </c>
      <c r="C45" s="16" t="s">
        <v>204</v>
      </c>
      <c r="D45" s="16" t="s">
        <v>15</v>
      </c>
      <c r="E45" s="16">
        <v>10</v>
      </c>
      <c r="F45" s="3"/>
      <c r="G45" s="48">
        <f t="shared" si="1"/>
        <v>0</v>
      </c>
    </row>
    <row r="46" spans="1:7" ht="15.6" x14ac:dyDescent="0.3">
      <c r="A46" s="10" t="s">
        <v>68</v>
      </c>
      <c r="B46" s="33" t="s">
        <v>203</v>
      </c>
      <c r="C46" s="13" t="s">
        <v>205</v>
      </c>
      <c r="D46" s="13" t="s">
        <v>15</v>
      </c>
      <c r="E46" s="13">
        <v>10</v>
      </c>
      <c r="F46" s="2"/>
      <c r="G46" s="48">
        <f t="shared" si="1"/>
        <v>0</v>
      </c>
    </row>
    <row r="47" spans="1:7" ht="15.6" x14ac:dyDescent="0.3">
      <c r="A47" s="10" t="s">
        <v>69</v>
      </c>
      <c r="B47" s="32" t="s">
        <v>70</v>
      </c>
      <c r="C47" s="34" t="s">
        <v>71</v>
      </c>
      <c r="D47" s="16" t="s">
        <v>15</v>
      </c>
      <c r="E47" s="16">
        <v>25</v>
      </c>
      <c r="F47" s="3"/>
      <c r="G47" s="48">
        <f t="shared" si="1"/>
        <v>0</v>
      </c>
    </row>
    <row r="48" spans="1:7" ht="15.6" hidden="1" x14ac:dyDescent="0.3">
      <c r="A48" s="10" t="s">
        <v>72</v>
      </c>
      <c r="B48" s="28" t="s">
        <v>73</v>
      </c>
      <c r="C48" s="31" t="s">
        <v>74</v>
      </c>
      <c r="D48" s="20" t="s">
        <v>15</v>
      </c>
      <c r="E48" s="20">
        <v>0</v>
      </c>
      <c r="F48" s="2"/>
      <c r="G48" s="48">
        <f t="shared" si="1"/>
        <v>0</v>
      </c>
    </row>
    <row r="49" spans="1:7" ht="15.6" x14ac:dyDescent="0.3">
      <c r="A49" s="10" t="s">
        <v>75</v>
      </c>
      <c r="B49" s="32" t="s">
        <v>76</v>
      </c>
      <c r="C49" s="34" t="s">
        <v>77</v>
      </c>
      <c r="D49" s="16" t="s">
        <v>15</v>
      </c>
      <c r="E49" s="16">
        <v>30</v>
      </c>
      <c r="F49" s="3"/>
      <c r="G49" s="48">
        <f t="shared" si="1"/>
        <v>0</v>
      </c>
    </row>
    <row r="50" spans="1:7" ht="15.6" hidden="1" x14ac:dyDescent="0.3">
      <c r="A50" s="10" t="s">
        <v>78</v>
      </c>
      <c r="B50" s="28" t="s">
        <v>79</v>
      </c>
      <c r="C50" s="31" t="s">
        <v>80</v>
      </c>
      <c r="D50" s="20" t="s">
        <v>15</v>
      </c>
      <c r="E50" s="20">
        <v>0</v>
      </c>
      <c r="F50" s="2"/>
      <c r="G50" s="48">
        <f t="shared" si="1"/>
        <v>0</v>
      </c>
    </row>
    <row r="51" spans="1:7" ht="15.6" x14ac:dyDescent="0.3">
      <c r="A51" s="10" t="s">
        <v>81</v>
      </c>
      <c r="B51" s="32" t="s">
        <v>206</v>
      </c>
      <c r="C51" s="34" t="s">
        <v>207</v>
      </c>
      <c r="D51" s="16" t="s">
        <v>15</v>
      </c>
      <c r="E51" s="16">
        <v>20</v>
      </c>
      <c r="F51" s="3"/>
      <c r="G51" s="48">
        <f t="shared" si="1"/>
        <v>0</v>
      </c>
    </row>
    <row r="52" spans="1:7" ht="15.6" x14ac:dyDescent="0.3">
      <c r="A52" s="10" t="s">
        <v>82</v>
      </c>
      <c r="B52" s="33" t="s">
        <v>208</v>
      </c>
      <c r="C52" s="35" t="s">
        <v>209</v>
      </c>
      <c r="D52" s="13" t="s">
        <v>15</v>
      </c>
      <c r="E52" s="13">
        <v>6</v>
      </c>
      <c r="F52" s="2"/>
      <c r="G52" s="48">
        <f t="shared" si="1"/>
        <v>0</v>
      </c>
    </row>
    <row r="53" spans="1:7" ht="15.6" hidden="1" x14ac:dyDescent="0.3">
      <c r="A53" s="10" t="s">
        <v>83</v>
      </c>
      <c r="B53" s="36" t="s">
        <v>84</v>
      </c>
      <c r="C53" s="17" t="s">
        <v>85</v>
      </c>
      <c r="D53" s="17" t="s">
        <v>29</v>
      </c>
      <c r="E53" s="17">
        <v>0</v>
      </c>
      <c r="F53" s="3"/>
      <c r="G53" s="48">
        <f t="shared" si="1"/>
        <v>0</v>
      </c>
    </row>
    <row r="54" spans="1:7" ht="15.6" hidden="1" x14ac:dyDescent="0.3">
      <c r="A54" s="10" t="s">
        <v>86</v>
      </c>
      <c r="B54" s="28" t="s">
        <v>87</v>
      </c>
      <c r="C54" s="20" t="s">
        <v>18</v>
      </c>
      <c r="D54" s="20" t="s">
        <v>15</v>
      </c>
      <c r="E54" s="20">
        <v>0</v>
      </c>
      <c r="F54" s="2"/>
      <c r="G54" s="48">
        <f t="shared" si="1"/>
        <v>0</v>
      </c>
    </row>
    <row r="55" spans="1:7" ht="15.6" hidden="1" x14ac:dyDescent="0.3">
      <c r="A55" s="10"/>
      <c r="B55" s="29"/>
      <c r="C55" s="17" t="s">
        <v>20</v>
      </c>
      <c r="D55" s="17" t="s">
        <v>15</v>
      </c>
      <c r="E55" s="17">
        <v>0</v>
      </c>
      <c r="F55" s="3"/>
      <c r="G55" s="48">
        <f t="shared" si="1"/>
        <v>0</v>
      </c>
    </row>
    <row r="56" spans="1:7" ht="15.6" hidden="1" x14ac:dyDescent="0.3">
      <c r="A56" s="10"/>
      <c r="B56" s="30"/>
      <c r="C56" s="20" t="s">
        <v>19</v>
      </c>
      <c r="D56" s="20" t="s">
        <v>15</v>
      </c>
      <c r="E56" s="20">
        <v>0</v>
      </c>
      <c r="F56" s="2"/>
      <c r="G56" s="48">
        <f t="shared" si="1"/>
        <v>0</v>
      </c>
    </row>
    <row r="57" spans="1:7" ht="15.6" x14ac:dyDescent="0.3">
      <c r="A57" s="10" t="s">
        <v>88</v>
      </c>
      <c r="B57" s="37" t="s">
        <v>89</v>
      </c>
      <c r="C57" s="13" t="s">
        <v>184</v>
      </c>
      <c r="D57" s="13" t="s">
        <v>15</v>
      </c>
      <c r="E57" s="13">
        <v>5</v>
      </c>
      <c r="F57" s="2"/>
      <c r="G57" s="48">
        <f t="shared" si="1"/>
        <v>0</v>
      </c>
    </row>
    <row r="58" spans="1:7" ht="15.6" x14ac:dyDescent="0.3">
      <c r="A58" s="10" t="s">
        <v>90</v>
      </c>
      <c r="B58" s="18" t="s">
        <v>91</v>
      </c>
      <c r="C58" s="16" t="s">
        <v>185</v>
      </c>
      <c r="D58" s="16" t="s">
        <v>15</v>
      </c>
      <c r="E58" s="16">
        <v>2</v>
      </c>
      <c r="F58" s="3"/>
      <c r="G58" s="48">
        <f t="shared" si="1"/>
        <v>0</v>
      </c>
    </row>
    <row r="59" spans="1:7" ht="15.6" x14ac:dyDescent="0.3">
      <c r="A59" s="10" t="s">
        <v>92</v>
      </c>
      <c r="B59" s="37" t="s">
        <v>210</v>
      </c>
      <c r="C59" s="13" t="s">
        <v>211</v>
      </c>
      <c r="D59" s="13" t="s">
        <v>29</v>
      </c>
      <c r="E59" s="13">
        <v>7</v>
      </c>
      <c r="F59" s="2"/>
      <c r="G59" s="48">
        <f t="shared" si="1"/>
        <v>0</v>
      </c>
    </row>
    <row r="60" spans="1:7" ht="15.6" x14ac:dyDescent="0.3">
      <c r="A60" s="10" t="s">
        <v>93</v>
      </c>
      <c r="B60" s="38" t="s">
        <v>94</v>
      </c>
      <c r="C60" s="16"/>
      <c r="D60" s="16" t="s">
        <v>15</v>
      </c>
      <c r="E60" s="16">
        <v>20</v>
      </c>
      <c r="F60" s="3"/>
      <c r="G60" s="48">
        <f t="shared" si="1"/>
        <v>0</v>
      </c>
    </row>
    <row r="61" spans="1:7" ht="15.6" x14ac:dyDescent="0.3">
      <c r="A61" s="10" t="s">
        <v>95</v>
      </c>
      <c r="B61" s="37" t="s">
        <v>212</v>
      </c>
      <c r="C61" s="13" t="s">
        <v>213</v>
      </c>
      <c r="D61" s="13" t="s">
        <v>15</v>
      </c>
      <c r="E61" s="13">
        <v>5</v>
      </c>
      <c r="F61" s="2"/>
      <c r="G61" s="48">
        <f t="shared" si="1"/>
        <v>0</v>
      </c>
    </row>
    <row r="62" spans="1:7" ht="15.6" hidden="1" x14ac:dyDescent="0.3">
      <c r="A62" s="10" t="s">
        <v>95</v>
      </c>
      <c r="B62" s="39" t="s">
        <v>96</v>
      </c>
      <c r="C62" s="17"/>
      <c r="D62" s="17" t="s">
        <v>15</v>
      </c>
      <c r="E62" s="17">
        <v>0</v>
      </c>
      <c r="F62" s="3"/>
      <c r="G62" s="48">
        <f t="shared" si="1"/>
        <v>0</v>
      </c>
    </row>
    <row r="63" spans="1:7" ht="15.6" x14ac:dyDescent="0.3">
      <c r="A63" s="10" t="s">
        <v>97</v>
      </c>
      <c r="B63" s="37" t="s">
        <v>98</v>
      </c>
      <c r="C63" s="40" t="s">
        <v>99</v>
      </c>
      <c r="D63" s="13" t="s">
        <v>29</v>
      </c>
      <c r="E63" s="13">
        <v>8</v>
      </c>
      <c r="F63" s="2"/>
      <c r="G63" s="48">
        <f t="shared" si="1"/>
        <v>0</v>
      </c>
    </row>
    <row r="64" spans="1:7" ht="15.6" x14ac:dyDescent="0.3">
      <c r="A64" s="10"/>
      <c r="B64" s="18"/>
      <c r="C64" s="27" t="s">
        <v>100</v>
      </c>
      <c r="D64" s="16" t="s">
        <v>29</v>
      </c>
      <c r="E64" s="16">
        <v>12</v>
      </c>
      <c r="F64" s="3"/>
      <c r="G64" s="48">
        <f t="shared" si="1"/>
        <v>0</v>
      </c>
    </row>
    <row r="65" spans="1:7" ht="15.6" x14ac:dyDescent="0.3">
      <c r="A65" s="10"/>
      <c r="B65" s="19"/>
      <c r="C65" s="40" t="s">
        <v>101</v>
      </c>
      <c r="D65" s="13" t="s">
        <v>29</v>
      </c>
      <c r="E65" s="13">
        <v>12</v>
      </c>
      <c r="F65" s="2"/>
      <c r="G65" s="48">
        <f t="shared" si="1"/>
        <v>0</v>
      </c>
    </row>
    <row r="66" spans="1:7" ht="15.6" x14ac:dyDescent="0.3">
      <c r="A66" s="10" t="s">
        <v>102</v>
      </c>
      <c r="B66" s="38" t="s">
        <v>248</v>
      </c>
      <c r="C66" s="16" t="s">
        <v>249</v>
      </c>
      <c r="D66" s="16" t="s">
        <v>15</v>
      </c>
      <c r="E66" s="16">
        <v>9</v>
      </c>
      <c r="F66" s="3"/>
      <c r="G66" s="48">
        <f t="shared" si="1"/>
        <v>0</v>
      </c>
    </row>
    <row r="67" spans="1:7" ht="15.6" hidden="1" x14ac:dyDescent="0.3">
      <c r="A67" s="10" t="s">
        <v>103</v>
      </c>
      <c r="B67" s="41" t="s">
        <v>104</v>
      </c>
      <c r="C67" s="20"/>
      <c r="D67" s="20" t="s">
        <v>15</v>
      </c>
      <c r="E67" s="20">
        <v>0</v>
      </c>
      <c r="F67" s="2"/>
      <c r="G67" s="48">
        <f t="shared" si="1"/>
        <v>0</v>
      </c>
    </row>
    <row r="68" spans="1:7" ht="15.6" x14ac:dyDescent="0.3">
      <c r="A68" s="10" t="s">
        <v>105</v>
      </c>
      <c r="B68" s="38" t="s">
        <v>106</v>
      </c>
      <c r="C68" s="16"/>
      <c r="D68" s="16" t="s">
        <v>15</v>
      </c>
      <c r="E68" s="16">
        <v>5</v>
      </c>
      <c r="F68" s="3"/>
      <c r="G68" s="48">
        <f t="shared" si="1"/>
        <v>0</v>
      </c>
    </row>
    <row r="69" spans="1:7" ht="15.6" x14ac:dyDescent="0.3">
      <c r="A69" s="10" t="s">
        <v>107</v>
      </c>
      <c r="B69" s="19" t="s">
        <v>250</v>
      </c>
      <c r="C69" s="13" t="s">
        <v>251</v>
      </c>
      <c r="D69" s="13" t="s">
        <v>15</v>
      </c>
      <c r="E69" s="13">
        <v>12</v>
      </c>
      <c r="F69" s="2"/>
      <c r="G69" s="48">
        <f t="shared" si="1"/>
        <v>0</v>
      </c>
    </row>
    <row r="70" spans="1:7" ht="15.6" x14ac:dyDescent="0.3">
      <c r="A70" s="10" t="s">
        <v>108</v>
      </c>
      <c r="B70" s="38" t="s">
        <v>214</v>
      </c>
      <c r="C70" s="16" t="s">
        <v>215</v>
      </c>
      <c r="D70" s="16" t="s">
        <v>15</v>
      </c>
      <c r="E70" s="16">
        <v>5</v>
      </c>
      <c r="F70" s="3"/>
      <c r="G70" s="48">
        <f t="shared" si="1"/>
        <v>0</v>
      </c>
    </row>
    <row r="71" spans="1:7" ht="15.6" hidden="1" x14ac:dyDescent="0.3">
      <c r="A71" s="25" t="s">
        <v>109</v>
      </c>
      <c r="B71" s="41" t="s">
        <v>110</v>
      </c>
      <c r="C71" s="20" t="s">
        <v>111</v>
      </c>
      <c r="D71" s="13" t="s">
        <v>15</v>
      </c>
      <c r="E71" s="13"/>
      <c r="F71" s="2"/>
      <c r="G71" s="48"/>
    </row>
    <row r="72" spans="1:7" ht="15.6" x14ac:dyDescent="0.3">
      <c r="A72" s="10" t="s">
        <v>112</v>
      </c>
      <c r="B72" s="38" t="s">
        <v>216</v>
      </c>
      <c r="C72" s="16" t="s">
        <v>227</v>
      </c>
      <c r="D72" s="16" t="s">
        <v>15</v>
      </c>
      <c r="E72" s="16">
        <v>2</v>
      </c>
      <c r="F72" s="3"/>
      <c r="G72" s="48">
        <f>E72*F72</f>
        <v>0</v>
      </c>
    </row>
    <row r="73" spans="1:7" ht="15.6" hidden="1" x14ac:dyDescent="0.3">
      <c r="A73" s="10" t="s">
        <v>113</v>
      </c>
      <c r="B73" s="41" t="s">
        <v>114</v>
      </c>
      <c r="C73" s="20"/>
      <c r="D73" s="13"/>
      <c r="E73" s="13"/>
      <c r="F73" s="2"/>
      <c r="G73" s="48"/>
    </row>
    <row r="74" spans="1:7" ht="15.6" x14ac:dyDescent="0.3">
      <c r="A74" s="10" t="s">
        <v>115</v>
      </c>
      <c r="B74" s="38" t="s">
        <v>116</v>
      </c>
      <c r="C74" s="16" t="s">
        <v>224</v>
      </c>
      <c r="D74" s="16" t="s">
        <v>15</v>
      </c>
      <c r="E74" s="16">
        <v>2</v>
      </c>
      <c r="F74" s="3"/>
      <c r="G74" s="48">
        <f>E74*F74</f>
        <v>0</v>
      </c>
    </row>
    <row r="75" spans="1:7" ht="15.6" hidden="1" x14ac:dyDescent="0.3">
      <c r="A75" s="25" t="s">
        <v>117</v>
      </c>
      <c r="B75" s="42" t="s">
        <v>118</v>
      </c>
      <c r="C75" s="43"/>
      <c r="D75" s="43"/>
      <c r="E75" s="43"/>
      <c r="F75" s="2"/>
      <c r="G75" s="48"/>
    </row>
    <row r="76" spans="1:7" ht="15.6" hidden="1" x14ac:dyDescent="0.3">
      <c r="A76" s="10" t="s">
        <v>119</v>
      </c>
      <c r="B76" s="44" t="s">
        <v>120</v>
      </c>
      <c r="C76" s="45" t="s">
        <v>121</v>
      </c>
      <c r="D76" s="45" t="s">
        <v>29</v>
      </c>
      <c r="E76" s="45">
        <v>0</v>
      </c>
      <c r="F76" s="3"/>
      <c r="G76" s="48">
        <f t="shared" si="1"/>
        <v>0</v>
      </c>
    </row>
    <row r="77" spans="1:7" ht="15.6" x14ac:dyDescent="0.3">
      <c r="A77" s="10" t="s">
        <v>122</v>
      </c>
      <c r="B77" s="37" t="s">
        <v>123</v>
      </c>
      <c r="C77" s="13" t="s">
        <v>186</v>
      </c>
      <c r="D77" s="13" t="s">
        <v>15</v>
      </c>
      <c r="E77" s="13">
        <v>2</v>
      </c>
      <c r="F77" s="2"/>
      <c r="G77" s="48">
        <f t="shared" si="1"/>
        <v>0</v>
      </c>
    </row>
    <row r="78" spans="1:7" ht="15.6" x14ac:dyDescent="0.3">
      <c r="A78" s="10" t="s">
        <v>124</v>
      </c>
      <c r="B78" s="38" t="s">
        <v>230</v>
      </c>
      <c r="C78" s="16" t="s">
        <v>231</v>
      </c>
      <c r="D78" s="16" t="s">
        <v>29</v>
      </c>
      <c r="E78" s="16">
        <v>5</v>
      </c>
      <c r="F78" s="3"/>
      <c r="G78" s="48">
        <f t="shared" si="1"/>
        <v>0</v>
      </c>
    </row>
    <row r="79" spans="1:7" ht="15.6" x14ac:dyDescent="0.3">
      <c r="A79" s="10" t="s">
        <v>125</v>
      </c>
      <c r="B79" s="37" t="s">
        <v>229</v>
      </c>
      <c r="C79" s="13" t="s">
        <v>233</v>
      </c>
      <c r="D79" s="13" t="s">
        <v>15</v>
      </c>
      <c r="E79" s="13">
        <v>10</v>
      </c>
      <c r="F79" s="2"/>
      <c r="G79" s="48">
        <f t="shared" si="1"/>
        <v>0</v>
      </c>
    </row>
    <row r="80" spans="1:7" ht="15.6" x14ac:dyDescent="0.3">
      <c r="A80" s="10" t="s">
        <v>126</v>
      </c>
      <c r="B80" s="38" t="s">
        <v>191</v>
      </c>
      <c r="C80" s="16" t="s">
        <v>187</v>
      </c>
      <c r="D80" s="16" t="s">
        <v>29</v>
      </c>
      <c r="E80" s="16">
        <v>1</v>
      </c>
      <c r="F80" s="3"/>
      <c r="G80" s="48">
        <f t="shared" si="1"/>
        <v>0</v>
      </c>
    </row>
    <row r="81" spans="1:7" ht="15.6" hidden="1" x14ac:dyDescent="0.3">
      <c r="A81" s="25" t="s">
        <v>127</v>
      </c>
      <c r="B81" s="30" t="s">
        <v>128</v>
      </c>
      <c r="C81" s="20" t="s">
        <v>129</v>
      </c>
      <c r="D81" s="13"/>
      <c r="E81" s="13"/>
      <c r="F81" s="2"/>
      <c r="G81" s="48"/>
    </row>
    <row r="82" spans="1:7" ht="15.6" x14ac:dyDescent="0.3">
      <c r="A82" s="10" t="s">
        <v>130</v>
      </c>
      <c r="B82" s="18" t="s">
        <v>131</v>
      </c>
      <c r="C82" s="16" t="s">
        <v>132</v>
      </c>
      <c r="D82" s="16" t="s">
        <v>15</v>
      </c>
      <c r="E82" s="16">
        <v>5</v>
      </c>
      <c r="F82" s="3"/>
      <c r="G82" s="48">
        <f t="shared" si="1"/>
        <v>0</v>
      </c>
    </row>
    <row r="83" spans="1:7" ht="15.6" hidden="1" x14ac:dyDescent="0.3">
      <c r="A83" s="25" t="s">
        <v>133</v>
      </c>
      <c r="B83" s="30" t="s">
        <v>134</v>
      </c>
      <c r="C83" s="20"/>
      <c r="D83" s="13"/>
      <c r="E83" s="13"/>
      <c r="F83" s="2"/>
      <c r="G83" s="48"/>
    </row>
    <row r="84" spans="1:7" ht="15.6" hidden="1" x14ac:dyDescent="0.3">
      <c r="A84" s="25" t="s">
        <v>135</v>
      </c>
      <c r="B84" s="29" t="s">
        <v>136</v>
      </c>
      <c r="C84" s="17" t="s">
        <v>137</v>
      </c>
      <c r="D84" s="16"/>
      <c r="E84" s="16"/>
      <c r="F84" s="3"/>
      <c r="G84" s="48"/>
    </row>
    <row r="85" spans="1:7" ht="15.6" hidden="1" x14ac:dyDescent="0.3">
      <c r="A85" s="10" t="s">
        <v>138</v>
      </c>
      <c r="B85" s="30" t="s">
        <v>139</v>
      </c>
      <c r="C85" s="20" t="s">
        <v>137</v>
      </c>
      <c r="D85" s="20" t="s">
        <v>15</v>
      </c>
      <c r="E85" s="20">
        <v>0</v>
      </c>
      <c r="F85" s="2"/>
      <c r="G85" s="48">
        <f t="shared" si="1"/>
        <v>0</v>
      </c>
    </row>
    <row r="86" spans="1:7" ht="15.6" hidden="1" x14ac:dyDescent="0.3">
      <c r="A86" s="10" t="s">
        <v>140</v>
      </c>
      <c r="B86" s="29" t="s">
        <v>141</v>
      </c>
      <c r="C86" s="17"/>
      <c r="D86" s="17" t="s">
        <v>15</v>
      </c>
      <c r="E86" s="17">
        <v>0</v>
      </c>
      <c r="F86" s="3"/>
      <c r="G86" s="48">
        <f t="shared" si="1"/>
        <v>0</v>
      </c>
    </row>
    <row r="87" spans="1:7" ht="15.6" x14ac:dyDescent="0.3">
      <c r="A87" s="10" t="s">
        <v>142</v>
      </c>
      <c r="B87" s="19" t="s">
        <v>143</v>
      </c>
      <c r="C87" s="13"/>
      <c r="D87" s="13" t="s">
        <v>15</v>
      </c>
      <c r="E87" s="13">
        <v>5</v>
      </c>
      <c r="F87" s="2"/>
      <c r="G87" s="48">
        <f t="shared" si="1"/>
        <v>0</v>
      </c>
    </row>
    <row r="88" spans="1:7" ht="15.6" hidden="1" x14ac:dyDescent="0.3">
      <c r="A88" s="10" t="s">
        <v>144</v>
      </c>
      <c r="B88" s="29" t="s">
        <v>145</v>
      </c>
      <c r="C88" s="17"/>
      <c r="D88" s="17" t="s">
        <v>29</v>
      </c>
      <c r="E88" s="17">
        <v>0</v>
      </c>
      <c r="F88" s="3"/>
      <c r="G88" s="48">
        <f t="shared" si="1"/>
        <v>0</v>
      </c>
    </row>
    <row r="89" spans="1:7" ht="15.6" x14ac:dyDescent="0.3">
      <c r="A89" s="10" t="s">
        <v>146</v>
      </c>
      <c r="B89" s="19" t="s">
        <v>147</v>
      </c>
      <c r="C89" s="13"/>
      <c r="D89" s="13" t="s">
        <v>15</v>
      </c>
      <c r="E89" s="13">
        <v>10</v>
      </c>
      <c r="F89" s="2"/>
      <c r="G89" s="48">
        <f t="shared" si="1"/>
        <v>0</v>
      </c>
    </row>
    <row r="90" spans="1:7" ht="15.6" hidden="1" x14ac:dyDescent="0.3">
      <c r="A90" s="25" t="s">
        <v>148</v>
      </c>
      <c r="B90" s="29" t="s">
        <v>149</v>
      </c>
      <c r="C90" s="16"/>
      <c r="D90" s="16"/>
      <c r="E90" s="16"/>
      <c r="F90" s="3"/>
      <c r="G90" s="48"/>
    </row>
    <row r="91" spans="1:7" ht="15.6" x14ac:dyDescent="0.3">
      <c r="A91" s="10" t="s">
        <v>150</v>
      </c>
      <c r="B91" s="19" t="s">
        <v>151</v>
      </c>
      <c r="C91" s="13" t="s">
        <v>188</v>
      </c>
      <c r="D91" s="13" t="s">
        <v>29</v>
      </c>
      <c r="E91" s="13">
        <v>1</v>
      </c>
      <c r="F91" s="2"/>
      <c r="G91" s="48">
        <f t="shared" si="1"/>
        <v>0</v>
      </c>
    </row>
    <row r="92" spans="1:7" ht="15.6" x14ac:dyDescent="0.3">
      <c r="A92" s="10" t="s">
        <v>152</v>
      </c>
      <c r="B92" s="18" t="s">
        <v>153</v>
      </c>
      <c r="C92" s="16"/>
      <c r="D92" s="16" t="s">
        <v>15</v>
      </c>
      <c r="E92" s="16">
        <v>200</v>
      </c>
      <c r="F92" s="3"/>
      <c r="G92" s="48">
        <f t="shared" si="1"/>
        <v>0</v>
      </c>
    </row>
    <row r="93" spans="1:7" ht="15.6" x14ac:dyDescent="0.3">
      <c r="A93" s="10" t="s">
        <v>154</v>
      </c>
      <c r="B93" s="19" t="s">
        <v>155</v>
      </c>
      <c r="C93" s="13"/>
      <c r="D93" s="13" t="s">
        <v>15</v>
      </c>
      <c r="E93" s="13">
        <v>1</v>
      </c>
      <c r="F93" s="2"/>
      <c r="G93" s="48">
        <f t="shared" si="1"/>
        <v>0</v>
      </c>
    </row>
    <row r="94" spans="1:7" ht="15.6" x14ac:dyDescent="0.3">
      <c r="A94" s="10" t="s">
        <v>156</v>
      </c>
      <c r="B94" s="18" t="s">
        <v>157</v>
      </c>
      <c r="C94" s="16"/>
      <c r="D94" s="16" t="s">
        <v>29</v>
      </c>
      <c r="E94" s="16">
        <v>5</v>
      </c>
      <c r="F94" s="3"/>
      <c r="G94" s="48">
        <f t="shared" si="1"/>
        <v>0</v>
      </c>
    </row>
    <row r="95" spans="1:7" ht="15.6" x14ac:dyDescent="0.3">
      <c r="A95" s="10" t="s">
        <v>158</v>
      </c>
      <c r="B95" s="19" t="s">
        <v>159</v>
      </c>
      <c r="C95" s="13"/>
      <c r="D95" s="13" t="s">
        <v>29</v>
      </c>
      <c r="E95" s="13">
        <v>5</v>
      </c>
      <c r="F95" s="2"/>
      <c r="G95" s="48">
        <f t="shared" si="1"/>
        <v>0</v>
      </c>
    </row>
    <row r="96" spans="1:7" ht="15.6" hidden="1" x14ac:dyDescent="0.3">
      <c r="A96" s="10" t="s">
        <v>160</v>
      </c>
      <c r="B96" s="29" t="s">
        <v>161</v>
      </c>
      <c r="C96" s="17"/>
      <c r="D96" s="17" t="s">
        <v>15</v>
      </c>
      <c r="E96" s="17">
        <v>0</v>
      </c>
      <c r="F96" s="3"/>
      <c r="G96" s="48">
        <f t="shared" si="1"/>
        <v>0</v>
      </c>
    </row>
    <row r="97" spans="1:7" ht="15.6" hidden="1" x14ac:dyDescent="0.3">
      <c r="A97" s="10" t="s">
        <v>162</v>
      </c>
      <c r="B97" s="30" t="s">
        <v>163</v>
      </c>
      <c r="C97" s="20"/>
      <c r="D97" s="20" t="s">
        <v>15</v>
      </c>
      <c r="E97" s="20">
        <v>0</v>
      </c>
      <c r="F97" s="2"/>
      <c r="G97" s="48">
        <f t="shared" si="1"/>
        <v>0</v>
      </c>
    </row>
    <row r="98" spans="1:7" ht="15.6" x14ac:dyDescent="0.3">
      <c r="A98" s="10" t="s">
        <v>164</v>
      </c>
      <c r="B98" s="18" t="s">
        <v>165</v>
      </c>
      <c r="C98" s="58" t="s">
        <v>189</v>
      </c>
      <c r="D98" s="16" t="s">
        <v>29</v>
      </c>
      <c r="E98" s="16">
        <v>1</v>
      </c>
      <c r="F98" s="3"/>
      <c r="G98" s="48">
        <f t="shared" si="1"/>
        <v>0</v>
      </c>
    </row>
    <row r="99" spans="1:7" ht="15.6" x14ac:dyDescent="0.3">
      <c r="A99" s="10" t="s">
        <v>166</v>
      </c>
      <c r="B99" s="19" t="s">
        <v>217</v>
      </c>
      <c r="C99" s="13" t="s">
        <v>218</v>
      </c>
      <c r="D99" s="13" t="s">
        <v>29</v>
      </c>
      <c r="E99" s="13">
        <v>3</v>
      </c>
      <c r="F99" s="2"/>
      <c r="G99" s="48">
        <f>E99*F99</f>
        <v>0</v>
      </c>
    </row>
    <row r="100" spans="1:7" ht="15.6" x14ac:dyDescent="0.3">
      <c r="A100" s="10" t="s">
        <v>167</v>
      </c>
      <c r="B100" s="18" t="s">
        <v>168</v>
      </c>
      <c r="C100" s="16" t="s">
        <v>190</v>
      </c>
      <c r="D100" s="16" t="s">
        <v>15</v>
      </c>
      <c r="E100" s="16">
        <v>5</v>
      </c>
      <c r="F100" s="3"/>
      <c r="G100" s="48">
        <v>0</v>
      </c>
    </row>
    <row r="101" spans="1:7" ht="15.6" x14ac:dyDescent="0.3">
      <c r="A101" s="10" t="s">
        <v>169</v>
      </c>
      <c r="B101" s="19" t="s">
        <v>232</v>
      </c>
      <c r="C101" s="13" t="s">
        <v>236</v>
      </c>
      <c r="D101" s="13" t="s">
        <v>15</v>
      </c>
      <c r="E101" s="13">
        <v>24</v>
      </c>
      <c r="F101" s="2"/>
      <c r="G101" s="48">
        <f t="shared" si="1"/>
        <v>0</v>
      </c>
    </row>
    <row r="102" spans="1:7" ht="15.6" hidden="1" x14ac:dyDescent="0.3">
      <c r="A102" s="10" t="s">
        <v>171</v>
      </c>
      <c r="B102" s="29" t="s">
        <v>170</v>
      </c>
      <c r="C102" s="17" t="s">
        <v>172</v>
      </c>
      <c r="D102" s="17" t="s">
        <v>15</v>
      </c>
      <c r="E102" s="17">
        <v>0</v>
      </c>
      <c r="F102" s="3"/>
      <c r="G102" s="48">
        <f t="shared" si="1"/>
        <v>0</v>
      </c>
    </row>
    <row r="103" spans="1:7" ht="15.6" x14ac:dyDescent="0.3">
      <c r="A103" s="10" t="s">
        <v>173</v>
      </c>
      <c r="B103" s="19" t="s">
        <v>234</v>
      </c>
      <c r="C103" s="13" t="s">
        <v>235</v>
      </c>
      <c r="D103" s="13" t="s">
        <v>15</v>
      </c>
      <c r="E103" s="13">
        <v>15</v>
      </c>
      <c r="F103" s="2"/>
      <c r="G103" s="48">
        <f t="shared" ref="G103:G109" si="2">E103*F103</f>
        <v>0</v>
      </c>
    </row>
    <row r="104" spans="1:7" ht="15.6" x14ac:dyDescent="0.3">
      <c r="A104" s="10" t="s">
        <v>174</v>
      </c>
      <c r="B104" s="18" t="s">
        <v>234</v>
      </c>
      <c r="C104" s="16" t="s">
        <v>237</v>
      </c>
      <c r="D104" s="16" t="s">
        <v>15</v>
      </c>
      <c r="E104" s="16">
        <v>24</v>
      </c>
      <c r="F104" s="3"/>
      <c r="G104" s="48">
        <f t="shared" si="2"/>
        <v>0</v>
      </c>
    </row>
    <row r="105" spans="1:7" ht="15.6" x14ac:dyDescent="0.3">
      <c r="A105" s="10" t="s">
        <v>175</v>
      </c>
      <c r="B105" s="19" t="s">
        <v>76</v>
      </c>
      <c r="C105" s="13" t="s">
        <v>176</v>
      </c>
      <c r="D105" s="13" t="s">
        <v>15</v>
      </c>
      <c r="E105" s="13">
        <v>10</v>
      </c>
      <c r="F105" s="2"/>
      <c r="G105" s="48">
        <f t="shared" si="2"/>
        <v>0</v>
      </c>
    </row>
    <row r="106" spans="1:7" ht="15.6" x14ac:dyDescent="0.3">
      <c r="A106" s="10" t="s">
        <v>177</v>
      </c>
      <c r="B106" s="38" t="s">
        <v>219</v>
      </c>
      <c r="C106" s="16" t="s">
        <v>228</v>
      </c>
      <c r="D106" s="16" t="s">
        <v>29</v>
      </c>
      <c r="E106" s="16">
        <v>5</v>
      </c>
      <c r="F106" s="3"/>
      <c r="G106" s="48">
        <f t="shared" si="2"/>
        <v>0</v>
      </c>
    </row>
    <row r="107" spans="1:7" ht="15.6" x14ac:dyDescent="0.3">
      <c r="A107" s="10" t="s">
        <v>178</v>
      </c>
      <c r="B107" s="37" t="s">
        <v>220</v>
      </c>
      <c r="C107" s="13" t="s">
        <v>221</v>
      </c>
      <c r="D107" s="13" t="s">
        <v>15</v>
      </c>
      <c r="E107" s="13">
        <v>10</v>
      </c>
      <c r="F107" s="2"/>
      <c r="G107" s="48">
        <f t="shared" si="2"/>
        <v>0</v>
      </c>
    </row>
    <row r="108" spans="1:7" ht="15.6" x14ac:dyDescent="0.3">
      <c r="A108" s="10" t="s">
        <v>179</v>
      </c>
      <c r="B108" s="37" t="s">
        <v>220</v>
      </c>
      <c r="C108" s="13" t="s">
        <v>222</v>
      </c>
      <c r="D108" s="13" t="s">
        <v>15</v>
      </c>
      <c r="E108" s="13">
        <v>10</v>
      </c>
      <c r="F108" s="2"/>
      <c r="G108" s="48">
        <f t="shared" si="2"/>
        <v>0</v>
      </c>
    </row>
    <row r="109" spans="1:7" ht="15.6" x14ac:dyDescent="0.3">
      <c r="A109" s="10" t="s">
        <v>180</v>
      </c>
      <c r="B109" s="37" t="s">
        <v>220</v>
      </c>
      <c r="C109" s="13" t="s">
        <v>223</v>
      </c>
      <c r="D109" s="13" t="s">
        <v>15</v>
      </c>
      <c r="E109" s="13">
        <v>10</v>
      </c>
      <c r="F109" s="2"/>
      <c r="G109" s="48">
        <f t="shared" si="2"/>
        <v>0</v>
      </c>
    </row>
    <row r="110" spans="1:7" ht="15.6" x14ac:dyDescent="0.3">
      <c r="A110" s="50"/>
      <c r="B110" s="51"/>
      <c r="C110" s="52" t="s">
        <v>181</v>
      </c>
      <c r="D110" s="52"/>
      <c r="E110" s="52"/>
      <c r="F110" s="53"/>
      <c r="G110" s="54">
        <f>SUM(G2:G109)</f>
        <v>0</v>
      </c>
    </row>
  </sheetData>
  <sheetProtection algorithmName="SHA-512" hashValue="qXYvJHdABmuX+/hoL8yyaYDS2UW+uhtqx8mpY9pRtuwu5xMxkP2VZbxHf+CFSN3PfUNB7HVrTTptsV23mB/ScA==" saltValue="ztMzhJSB5gso/UyE7i7AhA==" spinCount="100000" sheet="1" objects="1" scenarios="1"/>
  <protectedRanges>
    <protectedRange sqref="F1:F37" name="Rozstęp1_1_1"/>
    <protectedRange sqref="F38:F110" name="Rozstęp1_1_1_1"/>
  </protectedRanges>
  <dataValidations count="1">
    <dataValidation type="decimal" operator="greaterThan" allowBlank="1" showInputMessage="1" showErrorMessage="1" error="Proszę wpisać liczby powyżej 0 w formacie 1,00" sqref="F2:F110" xr:uid="{F929B51F-A4F0-497E-9060-30995308C58B}">
      <formula1>0</formula1>
    </dataValidation>
  </dataValidations>
  <pageMargins left="0.7" right="0.7" top="0.75" bottom="0.75" header="0.3" footer="0.3"/>
  <pageSetup paperSize="9" scale="6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marta.janko</dc:creator>
  <cp:lastModifiedBy>marta.janko</cp:lastModifiedBy>
  <cp:lastPrinted>2022-11-25T13:23:10Z</cp:lastPrinted>
  <dcterms:created xsi:type="dcterms:W3CDTF">2022-11-18T11:04:49Z</dcterms:created>
  <dcterms:modified xsi:type="dcterms:W3CDTF">2022-11-25T13:38:04Z</dcterms:modified>
</cp:coreProperties>
</file>